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2120" windowHeight="91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B25" i="1" l="1"/>
  <c r="AB28" i="1"/>
  <c r="AB31" i="1"/>
  <c r="AP31" i="1"/>
  <c r="AB34" i="1"/>
  <c r="AP34" i="1"/>
  <c r="AB37" i="1"/>
  <c r="AP37" i="1"/>
  <c r="AB38" i="1"/>
  <c r="O37" i="1" s="1"/>
  <c r="AP38" i="1"/>
  <c r="AE37" i="1" s="1"/>
  <c r="AB42" i="1"/>
  <c r="AP42" i="1"/>
  <c r="AB45" i="1"/>
  <c r="AP45" i="1"/>
  <c r="AB48" i="1"/>
  <c r="AP48" i="1"/>
  <c r="AB51" i="1"/>
  <c r="AP51" i="1"/>
  <c r="AB52" i="1"/>
  <c r="O51" i="1" s="1"/>
  <c r="AP52" i="1"/>
  <c r="AE51" i="1" s="1"/>
  <c r="AP56" i="1"/>
  <c r="AP57" i="1" s="1"/>
  <c r="AE56" i="1" l="1"/>
  <c r="AG56" i="1"/>
  <c r="AI56" i="1"/>
  <c r="AK56" i="1"/>
  <c r="AM56" i="1"/>
  <c r="AO56" i="1"/>
  <c r="AF56" i="1"/>
  <c r="AH56" i="1"/>
  <c r="AJ56" i="1"/>
  <c r="AL56" i="1"/>
  <c r="AN56" i="1"/>
  <c r="AN51" i="1"/>
  <c r="AL51" i="1"/>
  <c r="AJ51" i="1"/>
  <c r="AH51" i="1"/>
  <c r="AF51" i="1"/>
  <c r="Z51" i="1"/>
  <c r="X51" i="1"/>
  <c r="V51" i="1"/>
  <c r="T51" i="1"/>
  <c r="R51" i="1"/>
  <c r="P51" i="1"/>
  <c r="AN37" i="1"/>
  <c r="AL37" i="1"/>
  <c r="AJ37" i="1"/>
  <c r="AH37" i="1"/>
  <c r="AF37" i="1"/>
  <c r="Z37" i="1"/>
  <c r="X37" i="1"/>
  <c r="V37" i="1"/>
  <c r="T37" i="1"/>
  <c r="R37" i="1"/>
  <c r="P37" i="1"/>
  <c r="AO51" i="1"/>
  <c r="AM51" i="1"/>
  <c r="AK51" i="1"/>
  <c r="AI51" i="1"/>
  <c r="AG51" i="1"/>
  <c r="AA51" i="1"/>
  <c r="Y51" i="1"/>
  <c r="W51" i="1"/>
  <c r="U51" i="1"/>
  <c r="S51" i="1"/>
  <c r="Q51" i="1"/>
  <c r="AO37" i="1"/>
  <c r="AM37" i="1"/>
  <c r="AK37" i="1"/>
  <c r="AI37" i="1"/>
  <c r="AG37" i="1"/>
  <c r="AA37" i="1"/>
  <c r="Y37" i="1"/>
  <c r="W37" i="1"/>
  <c r="U37" i="1"/>
  <c r="S37" i="1"/>
  <c r="Q37" i="1"/>
</calcChain>
</file>

<file path=xl/comments1.xml><?xml version="1.0" encoding="utf-8"?>
<comments xmlns="http://schemas.openxmlformats.org/spreadsheetml/2006/main">
  <authors>
    <author>MIK</author>
  </authors>
  <commentList>
    <comment ref="J4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1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1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1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25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28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1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31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4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34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7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42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42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45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45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48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48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6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6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66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1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71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71" authorId="0">
      <text>
        <r>
          <rPr>
            <b/>
            <sz val="8"/>
            <color indexed="81"/>
            <rFont val="Tahoma"/>
            <family val="2"/>
          </rPr>
          <t>MIK: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<sst xmlns="http://schemas.openxmlformats.org/spreadsheetml/2006/main" count="70" uniqueCount="70">
  <si>
    <t>REPUBLIKA SRBIJA
MINISTARSTVO FINANSIJA - PORESKA UPRAVA</t>
  </si>
  <si>
    <t>Organizaciona jedinica</t>
  </si>
  <si>
    <t>Obrazac PPPDV</t>
  </si>
  <si>
    <t>PORESKA PRIJAVA
POREZA NA DODATU VREDNOST</t>
  </si>
  <si>
    <t>ZA PERIOD OD</t>
  </si>
  <si>
    <t>DO</t>
  </si>
  <si>
    <t>(godina)</t>
  </si>
  <si>
    <t>Poreski identifikacioni broj (PIB)</t>
  </si>
  <si>
    <t>(naziv i adresa)</t>
  </si>
  <si>
    <t>(u dinarima, bez decimala)</t>
  </si>
  <si>
    <t>I. PROMET DOBARA I USLUGA</t>
  </si>
  <si>
    <t>1.</t>
  </si>
  <si>
    <t>Promet dobara i usluga koji je oslobođen PDV sa pravom na odbitak prethodnog poreza</t>
  </si>
  <si>
    <t>001</t>
  </si>
  <si>
    <t>103</t>
  </si>
  <si>
    <t>2.</t>
  </si>
  <si>
    <t>3.</t>
  </si>
  <si>
    <t>4.</t>
  </si>
  <si>
    <t>5.</t>
  </si>
  <si>
    <t>6.</t>
  </si>
  <si>
    <t>7.</t>
  </si>
  <si>
    <t>8.</t>
  </si>
  <si>
    <t>9.</t>
  </si>
  <si>
    <t>Promet dobara i usluga koji je oslobođen PDV bez prava na odbitak prethodnog poreza</t>
  </si>
  <si>
    <t>Promet dobara i usluga po opštoj stopi</t>
  </si>
  <si>
    <t>Promet dobara i usluga po posebnoj stopi</t>
  </si>
  <si>
    <t>ZBIR (1+2+3+4)</t>
  </si>
  <si>
    <t>002</t>
  </si>
  <si>
    <t>003</t>
  </si>
  <si>
    <t>004</t>
  </si>
  <si>
    <t>005</t>
  </si>
  <si>
    <t>104</t>
  </si>
  <si>
    <t>105</t>
  </si>
  <si>
    <t>006</t>
  </si>
  <si>
    <t>007</t>
  </si>
  <si>
    <t>008</t>
  </si>
  <si>
    <t>009</t>
  </si>
  <si>
    <t>106</t>
  </si>
  <si>
    <t>107</t>
  </si>
  <si>
    <t>108</t>
  </si>
  <si>
    <t>109</t>
  </si>
  <si>
    <t>III. PORESKA OBAVEZA</t>
  </si>
  <si>
    <t>II. PRETHODNI POREZ</t>
  </si>
  <si>
    <t>10.</t>
  </si>
  <si>
    <t>Prethodni porez plaćen prilikom uvoza</t>
  </si>
  <si>
    <t>PDV Nadoknada plaćena poljoprivredniku</t>
  </si>
  <si>
    <t>Prethodni porez, osim prethodnog poreza sa red. br. 6. i 7</t>
  </si>
  <si>
    <t>ZBIR (6+7+8)</t>
  </si>
  <si>
    <t>Iznos PDV u poreskom periodu (5-9)</t>
  </si>
  <si>
    <t>110</t>
  </si>
  <si>
    <t>11.</t>
  </si>
  <si>
    <t>Povraćaj:</t>
  </si>
  <si>
    <t>NE</t>
  </si>
  <si>
    <t>DA</t>
  </si>
  <si>
    <t>(obavezno zaokružiti opciju)</t>
  </si>
  <si>
    <t>Iznos naknade bez PDV</t>
  </si>
  <si>
    <t>PDV</t>
  </si>
  <si>
    <t>Popunjava podnosilac prijave:</t>
  </si>
  <si>
    <t>Popunjava Poreska uprava:</t>
  </si>
  <si>
    <t>Prijavu, odnosno njen deo pripremio poreski savetnik</t>
  </si>
  <si>
    <t>(PIB poreskog savetnika)</t>
  </si>
  <si>
    <t>(JMBG poreskog savetnika)</t>
  </si>
  <si>
    <t>(Mesto)</t>
  </si>
  <si>
    <t>(Datum)</t>
  </si>
  <si>
    <t>M.P.</t>
  </si>
  <si>
    <t>(Potpis odgovornog lica)</t>
  </si>
  <si>
    <t>Potvrda o prijemu poreske prijave:</t>
  </si>
  <si>
    <t>(potpis poreskog savetnika)</t>
  </si>
  <si>
    <t>Pod krivičnom i materijalnom odgovornošću izjavljujem da su podaci u prijavi potpuni i tačni.</t>
  </si>
  <si>
    <t>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</si>
</sst>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4"/>
      <name val="Arial"/>
      <family val="2"/>
    </font>
    <font>
      <sz val="12"/>
      <name val="Courier New"/>
      <family val="3"/>
    </font>
    <font>
      <sz val="4"/>
      <color indexed="22"/>
      <name val="Arial"/>
      <family val="2"/>
    </font>
    <font>
      <sz val="10"/>
      <color indexed="22"/>
      <name val="Arial"/>
      <family val="2"/>
    </font>
    <font>
      <sz val="1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11" fillId="2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2" fillId="2" borderId="0" xfId="0" applyFont="1" applyFill="1" applyAlignment="1" applyProtection="1">
      <protection locked="0"/>
    </xf>
    <xf numFmtId="0" fontId="8" fillId="2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5" fillId="3" borderId="0" xfId="0" applyFont="1" applyFill="1" applyProtection="1">
      <protection locked="0"/>
    </xf>
    <xf numFmtId="0" fontId="0" fillId="2" borderId="0" xfId="0" quotePrefix="1" applyFill="1" applyAlignment="1" applyProtection="1">
      <alignment horizontal="center"/>
      <protection locked="0"/>
    </xf>
    <xf numFmtId="0" fontId="5" fillId="3" borderId="1" xfId="0" applyFont="1" applyFill="1" applyBorder="1" applyProtection="1">
      <protection locked="0"/>
    </xf>
    <xf numFmtId="3" fontId="14" fillId="2" borderId="0" xfId="0" applyNumberFormat="1" applyFont="1" applyFill="1" applyBorder="1" applyAlignment="1" applyProtection="1">
      <protection locked="0"/>
    </xf>
    <xf numFmtId="3" fontId="14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7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quotePrefix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protection locked="0"/>
    </xf>
    <xf numFmtId="3" fontId="1" fillId="0" borderId="0" xfId="0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6" fillId="0" borderId="0" xfId="0" applyFont="1" applyBorder="1" applyProtection="1">
      <protection locked="0"/>
    </xf>
    <xf numFmtId="0" fontId="0" fillId="0" borderId="6" xfId="0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0" xfId="0" applyFill="1" applyBorder="1" applyProtection="1">
      <protection hidden="1"/>
    </xf>
    <xf numFmtId="0" fontId="17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3" fontId="16" fillId="2" borderId="10" xfId="0" applyNumberFormat="1" applyFont="1" applyFill="1" applyBorder="1" applyAlignment="1" applyProtection="1">
      <protection hidden="1"/>
    </xf>
    <xf numFmtId="3" fontId="16" fillId="2" borderId="0" xfId="0" applyNumberFormat="1" applyFont="1" applyFill="1" applyProtection="1">
      <protection hidden="1"/>
    </xf>
    <xf numFmtId="3" fontId="18" fillId="2" borderId="0" xfId="0" applyNumberFormat="1" applyFont="1" applyFill="1" applyProtection="1">
      <protection hidden="1"/>
    </xf>
    <xf numFmtId="0" fontId="0" fillId="2" borderId="0" xfId="0" applyFill="1" applyBorder="1" applyProtection="1"/>
    <xf numFmtId="3" fontId="16" fillId="2" borderId="10" xfId="0" applyNumberFormat="1" applyFont="1" applyFill="1" applyBorder="1" applyAlignment="1" applyProtection="1"/>
    <xf numFmtId="0" fontId="17" fillId="2" borderId="0" xfId="0" applyFont="1" applyFill="1" applyBorder="1" applyProtection="1"/>
    <xf numFmtId="0" fontId="17" fillId="2" borderId="0" xfId="0" applyFont="1" applyFill="1" applyProtection="1"/>
    <xf numFmtId="3" fontId="16" fillId="2" borderId="0" xfId="0" applyNumberFormat="1" applyFont="1" applyFill="1" applyProtection="1"/>
    <xf numFmtId="3" fontId="17" fillId="2" borderId="0" xfId="0" applyNumberFormat="1" applyFont="1" applyFill="1" applyProtection="1"/>
    <xf numFmtId="0" fontId="0" fillId="2" borderId="0" xfId="0" applyFill="1" applyProtection="1"/>
    <xf numFmtId="0" fontId="5" fillId="3" borderId="1" xfId="0" applyFont="1" applyFill="1" applyBorder="1" applyProtection="1"/>
    <xf numFmtId="0" fontId="2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0" fillId="2" borderId="0" xfId="0" quotePrefix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16" fontId="5" fillId="3" borderId="12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0" fillId="2" borderId="0" xfId="0" quotePrefix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left"/>
      <protection locked="0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left"/>
      <protection locked="0"/>
    </xf>
    <xf numFmtId="0" fontId="5" fillId="3" borderId="1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5" fillId="2" borderId="0" xfId="0" quotePrefix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14" fontId="5" fillId="0" borderId="12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1" fontId="15" fillId="0" borderId="0" xfId="0" applyNumberFormat="1" applyFont="1" applyAlignment="1" applyProtection="1">
      <alignment horizontal="right"/>
      <protection locked="0"/>
    </xf>
    <xf numFmtId="1" fontId="15" fillId="0" borderId="0" xfId="0" applyNumberFormat="1" applyFont="1" applyAlignment="1" applyProtection="1">
      <alignment horizontal="right" vertical="center"/>
      <protection locked="0"/>
    </xf>
    <xf numFmtId="0" fontId="5" fillId="3" borderId="11" xfId="0" applyFont="1" applyFill="1" applyBorder="1" applyAlignment="1" applyProtection="1">
      <alignment horizontal="right"/>
      <protection locked="0"/>
    </xf>
    <xf numFmtId="0" fontId="5" fillId="3" borderId="12" xfId="0" applyFont="1" applyFill="1" applyBorder="1" applyAlignment="1" applyProtection="1">
      <alignment horizontal="right"/>
      <protection locked="0"/>
    </xf>
    <xf numFmtId="0" fontId="5" fillId="3" borderId="13" xfId="0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78"/>
  <sheetViews>
    <sheetView tabSelected="1" workbookViewId="0">
      <selection activeCell="A33" sqref="A33:A34"/>
    </sheetView>
  </sheetViews>
  <sheetFormatPr defaultColWidth="2.28515625" defaultRowHeight="12.75" x14ac:dyDescent="0.2"/>
  <cols>
    <col min="1" max="16384" width="2.28515625" style="1"/>
  </cols>
  <sheetData>
    <row r="1" spans="1:42" ht="12.75" customHeight="1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AG1" s="2"/>
      <c r="AH1" s="2"/>
      <c r="AI1" s="2"/>
      <c r="AJ1" s="75" t="s">
        <v>2</v>
      </c>
      <c r="AK1" s="75"/>
      <c r="AL1" s="75"/>
      <c r="AM1" s="75"/>
      <c r="AN1" s="75"/>
      <c r="AO1" s="75"/>
      <c r="AP1" s="75"/>
    </row>
    <row r="2" spans="1:42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42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42" x14ac:dyDescent="0.2">
      <c r="C4" s="4" t="s">
        <v>1</v>
      </c>
      <c r="D4" s="4"/>
      <c r="E4" s="4"/>
      <c r="F4" s="4"/>
      <c r="G4" s="4"/>
      <c r="H4" s="4"/>
      <c r="I4" s="4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7" spans="1:42" ht="12.75" customHeight="1" x14ac:dyDescent="0.2">
      <c r="A7" s="88" t="s">
        <v>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</row>
    <row r="8" spans="1:42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</row>
    <row r="9" spans="1:42" ht="6.95" customHeight="1" x14ac:dyDescent="0.2"/>
    <row r="10" spans="1:42" ht="6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x14ac:dyDescent="0.2">
      <c r="A11" s="5"/>
      <c r="B11" s="6"/>
      <c r="C11" s="6"/>
      <c r="D11" s="6"/>
      <c r="E11" s="6"/>
      <c r="F11" s="6"/>
      <c r="G11" s="6"/>
      <c r="H11" s="5"/>
      <c r="I11" s="5"/>
      <c r="J11" s="5"/>
      <c r="K11" s="5"/>
      <c r="L11" s="6" t="s">
        <v>4</v>
      </c>
      <c r="M11" s="6"/>
      <c r="N11" s="6"/>
      <c r="O11" s="6"/>
      <c r="P11" s="6"/>
      <c r="Q11" s="6"/>
      <c r="R11" s="77"/>
      <c r="S11" s="77"/>
      <c r="T11" s="77"/>
      <c r="U11" s="77"/>
      <c r="V11" s="89" t="s">
        <v>5</v>
      </c>
      <c r="W11" s="89"/>
      <c r="X11" s="78"/>
      <c r="Y11" s="77"/>
      <c r="Z11" s="77"/>
      <c r="AA11" s="77"/>
      <c r="AB11" s="7"/>
      <c r="AC11" s="77"/>
      <c r="AD11" s="77"/>
      <c r="AE11" s="77"/>
      <c r="AF11" s="77"/>
      <c r="AG11" s="6"/>
      <c r="AH11" s="5"/>
      <c r="AI11" s="5"/>
      <c r="AJ11" s="5"/>
      <c r="AK11" s="5"/>
      <c r="AL11" s="5"/>
      <c r="AM11" s="5"/>
      <c r="AN11" s="5"/>
      <c r="AO11" s="5"/>
      <c r="AP11" s="5"/>
    </row>
    <row r="12" spans="1:42" ht="10.5" customHeight="1" x14ac:dyDescent="0.2">
      <c r="A12" s="6"/>
      <c r="B12" s="6"/>
      <c r="C12" s="6"/>
      <c r="D12" s="6"/>
      <c r="E12" s="6"/>
      <c r="F12" s="6"/>
      <c r="G12" s="6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5"/>
      <c r="X12" s="6"/>
      <c r="Y12" s="6"/>
      <c r="Z12" s="6"/>
      <c r="AA12" s="6"/>
      <c r="AB12" s="6"/>
      <c r="AC12" s="79" t="s">
        <v>6</v>
      </c>
      <c r="AD12" s="79"/>
      <c r="AE12" s="79"/>
      <c r="AF12" s="79"/>
      <c r="AG12" s="6"/>
      <c r="AH12" s="5"/>
      <c r="AI12" s="5"/>
      <c r="AJ12" s="5"/>
      <c r="AK12" s="5"/>
      <c r="AL12" s="5"/>
      <c r="AM12" s="5"/>
      <c r="AN12" s="5"/>
      <c r="AO12" s="5"/>
      <c r="AP12" s="5"/>
    </row>
    <row r="13" spans="1:42" ht="6.95" customHeight="1" x14ac:dyDescent="0.2">
      <c r="A13" s="9"/>
      <c r="B13" s="9"/>
      <c r="C13" s="9"/>
      <c r="D13" s="9"/>
      <c r="E13" s="9"/>
      <c r="F13" s="9"/>
      <c r="G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X13" s="9"/>
      <c r="Y13" s="9"/>
      <c r="Z13" s="9"/>
      <c r="AA13" s="9"/>
      <c r="AB13" s="9"/>
      <c r="AC13" s="10"/>
      <c r="AD13" s="10"/>
      <c r="AE13" s="10"/>
      <c r="AF13" s="10"/>
      <c r="AG13" s="9"/>
    </row>
    <row r="14" spans="1:42" ht="5.25" customHeight="1" x14ac:dyDescent="0.2">
      <c r="A14" s="6"/>
      <c r="B14" s="6"/>
      <c r="C14" s="6"/>
      <c r="D14" s="6"/>
      <c r="E14" s="6"/>
      <c r="F14" s="6"/>
      <c r="G14" s="6"/>
      <c r="H14" s="5"/>
      <c r="I14" s="5"/>
      <c r="J14" s="5"/>
      <c r="K14" s="5"/>
      <c r="L14" s="6"/>
      <c r="M14" s="6"/>
      <c r="N14" s="6"/>
      <c r="O14" s="6"/>
      <c r="P14" s="6"/>
      <c r="Q14" s="6"/>
      <c r="R14" s="6"/>
      <c r="S14" s="6"/>
      <c r="T14" s="6"/>
      <c r="U14" s="9"/>
      <c r="V14" s="7"/>
      <c r="W14" s="11"/>
      <c r="X14" s="7"/>
      <c r="Y14" s="7"/>
      <c r="Z14" s="7"/>
      <c r="AA14" s="7"/>
      <c r="AB14" s="7"/>
      <c r="AC14" s="8"/>
      <c r="AD14" s="8"/>
      <c r="AE14" s="8"/>
      <c r="AF14" s="8"/>
      <c r="AG14" s="7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1:42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V15" s="12"/>
      <c r="W15" s="82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4"/>
      <c r="AP15" s="11"/>
    </row>
    <row r="16" spans="1:42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V16" s="12"/>
      <c r="W16" s="85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7"/>
      <c r="AP16" s="11"/>
    </row>
    <row r="17" spans="1:59" x14ac:dyDescent="0.2">
      <c r="A17" s="5" t="s">
        <v>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90"/>
      <c r="N17" s="90"/>
      <c r="O17" s="90"/>
      <c r="P17" s="90"/>
      <c r="Q17" s="90"/>
      <c r="R17" s="90"/>
      <c r="S17" s="90"/>
      <c r="T17" s="5"/>
      <c r="V17" s="12"/>
      <c r="W17" s="85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7"/>
      <c r="AP17" s="11"/>
    </row>
    <row r="18" spans="1:59" x14ac:dyDescent="0.2">
      <c r="A18" s="1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V18" s="5"/>
      <c r="W18" s="113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5"/>
      <c r="AP18" s="5"/>
    </row>
    <row r="19" spans="1:59" ht="11.25" customHeight="1" x14ac:dyDescent="0.2">
      <c r="A19" s="1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V19" s="5"/>
      <c r="W19" s="91" t="s">
        <v>8</v>
      </c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5"/>
    </row>
    <row r="20" spans="1:59" x14ac:dyDescent="0.2">
      <c r="A20" s="14"/>
    </row>
    <row r="21" spans="1:59" x14ac:dyDescent="0.2">
      <c r="A21" s="14"/>
      <c r="AF21" s="92" t="s">
        <v>9</v>
      </c>
      <c r="AG21" s="92"/>
      <c r="AH21" s="92"/>
      <c r="AI21" s="92"/>
      <c r="AJ21" s="92"/>
      <c r="AK21" s="92"/>
      <c r="AL21" s="92"/>
      <c r="AM21" s="92"/>
      <c r="AN21" s="92"/>
    </row>
    <row r="22" spans="1:59" x14ac:dyDescent="0.2">
      <c r="A22" s="94" t="s">
        <v>10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15"/>
      <c r="M22" s="15"/>
      <c r="N22" s="5"/>
      <c r="O22" s="81" t="s">
        <v>55</v>
      </c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16"/>
      <c r="AC22" s="16"/>
      <c r="AD22" s="16"/>
      <c r="AE22" s="81" t="s">
        <v>56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5"/>
    </row>
    <row r="23" spans="1:59" x14ac:dyDescent="0.2">
      <c r="A23" s="1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7"/>
    </row>
    <row r="24" spans="1:59" ht="11.1" customHeight="1" x14ac:dyDescent="0.2">
      <c r="A24" s="93" t="s">
        <v>11</v>
      </c>
      <c r="B24" s="72" t="s">
        <v>12</v>
      </c>
      <c r="C24" s="72"/>
      <c r="D24" s="72"/>
      <c r="E24" s="72"/>
      <c r="F24" s="72"/>
      <c r="G24" s="72"/>
      <c r="H24" s="72"/>
      <c r="I24" s="72"/>
      <c r="J24" s="72"/>
      <c r="K24" s="72"/>
      <c r="L24" s="18"/>
      <c r="M24" s="18"/>
      <c r="N24" s="18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63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57"/>
      <c r="AQ24" s="17"/>
    </row>
    <row r="25" spans="1:59" ht="11.1" customHeight="1" x14ac:dyDescent="0.2">
      <c r="A25" s="93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18"/>
      <c r="M25" s="73" t="s">
        <v>13</v>
      </c>
      <c r="N25" s="74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64">
        <f>+AA25+Z25*10+Y25*100+X25*1000+W25*10000+V25*100000+U25*1000000+T25*10000000+S25*100000000+R25*1000000000+Q25*10000000000+P25*100000000000+O25*1000000000000</f>
        <v>0</v>
      </c>
      <c r="AC25" s="22"/>
      <c r="AD25" s="22"/>
      <c r="AE25" s="22"/>
      <c r="AF25" s="22"/>
      <c r="AG25" s="11"/>
      <c r="AH25" s="11"/>
      <c r="AI25" s="11"/>
      <c r="AJ25" s="11"/>
      <c r="AK25" s="11"/>
      <c r="AL25" s="11"/>
      <c r="AM25" s="11"/>
      <c r="AN25" s="11"/>
      <c r="AO25" s="11"/>
      <c r="AP25" s="58"/>
      <c r="AQ25" s="17"/>
      <c r="AS25" s="23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9" ht="5.0999999999999996" customHeight="1" x14ac:dyDescent="0.2">
      <c r="A26" s="13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5"/>
      <c r="M26" s="5"/>
      <c r="N26" s="5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65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57"/>
      <c r="AQ26" s="17"/>
    </row>
    <row r="27" spans="1:59" ht="11.1" customHeight="1" x14ac:dyDescent="0.2">
      <c r="A27" s="71" t="s">
        <v>15</v>
      </c>
      <c r="B27" s="72" t="s">
        <v>23</v>
      </c>
      <c r="C27" s="72"/>
      <c r="D27" s="72"/>
      <c r="E27" s="72"/>
      <c r="F27" s="72"/>
      <c r="G27" s="72"/>
      <c r="H27" s="72"/>
      <c r="I27" s="72"/>
      <c r="J27" s="72"/>
      <c r="K27" s="72"/>
      <c r="L27" s="18"/>
      <c r="M27" s="18"/>
      <c r="N27" s="18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65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57"/>
      <c r="AQ27" s="17"/>
    </row>
    <row r="28" spans="1:59" ht="11.1" customHeight="1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18"/>
      <c r="M28" s="73" t="s">
        <v>27</v>
      </c>
      <c r="N28" s="74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64">
        <f>+AA28+Z28*10+Y28*100+X28*1000+W28*10000+V28*100000+U28*1000000+T28*10000000+S28*100000000+R28*1000000000+Q28*10000000000+P28*100000000000+O28*1000000000000</f>
        <v>0</v>
      </c>
      <c r="AC28" s="80"/>
      <c r="AD28" s="76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57"/>
      <c r="AQ28" s="17"/>
    </row>
    <row r="29" spans="1:59" ht="5.0999999999999996" customHeight="1" x14ac:dyDescent="0.2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5"/>
      <c r="M29" s="5"/>
      <c r="N29" s="5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66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9"/>
    </row>
    <row r="30" spans="1:59" ht="11.1" customHeight="1" x14ac:dyDescent="0.25">
      <c r="A30" s="71" t="s">
        <v>16</v>
      </c>
      <c r="B30" s="72" t="s">
        <v>24</v>
      </c>
      <c r="C30" s="72"/>
      <c r="D30" s="72"/>
      <c r="E30" s="72"/>
      <c r="F30" s="72"/>
      <c r="G30" s="72"/>
      <c r="H30" s="72"/>
      <c r="I30" s="72"/>
      <c r="J30" s="72"/>
      <c r="K30" s="72"/>
      <c r="L30" s="18"/>
      <c r="M30" s="18"/>
      <c r="N30" s="18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66"/>
      <c r="AC30" s="5"/>
      <c r="AD30" s="5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59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</row>
    <row r="31" spans="1:59" ht="11.1" customHeight="1" x14ac:dyDescent="0.2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18"/>
      <c r="M31" s="73" t="s">
        <v>28</v>
      </c>
      <c r="N31" s="74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64">
        <f>+AA31+Z31*10+Y31*100+X31*1000+W31*10000+V31*100000+U31*1000000+T31*10000000+S31*100000000+R31*1000000000+Q31*10000000000+P31*100000000000+O31*1000000000000</f>
        <v>0</v>
      </c>
      <c r="AC31" s="73" t="s">
        <v>14</v>
      </c>
      <c r="AD31" s="76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60">
        <f>+AO31+AN31*10+AM31*100+AL31*1000+AK31*10000+AJ31*100000+AI31*1000000+AH31*10000000+AG31*100000000+AF31*1000000000+AE31*10000000000</f>
        <v>0</v>
      </c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</row>
    <row r="32" spans="1:59" ht="5.0999999999999996" customHeight="1" x14ac:dyDescent="0.2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5"/>
      <c r="M32" s="5"/>
      <c r="N32" s="5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66"/>
      <c r="AC32" s="5"/>
      <c r="AD32" s="5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59"/>
    </row>
    <row r="33" spans="1:50" ht="11.1" customHeight="1" x14ac:dyDescent="0.2">
      <c r="A33" s="71" t="s">
        <v>17</v>
      </c>
      <c r="B33" s="72" t="s">
        <v>25</v>
      </c>
      <c r="C33" s="72"/>
      <c r="D33" s="72"/>
      <c r="E33" s="72"/>
      <c r="F33" s="72"/>
      <c r="G33" s="72"/>
      <c r="H33" s="72"/>
      <c r="I33" s="72"/>
      <c r="J33" s="72"/>
      <c r="K33" s="72"/>
      <c r="L33" s="18"/>
      <c r="M33" s="18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66"/>
      <c r="AC33" s="5"/>
      <c r="AD33" s="5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59"/>
    </row>
    <row r="34" spans="1:50" ht="11.1" customHeight="1" x14ac:dyDescent="0.2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18"/>
      <c r="M34" s="73" t="s">
        <v>29</v>
      </c>
      <c r="N34" s="74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64">
        <f>+AA34+Z34*10+Y34*100+X34*1000+W34*10000+V34*100000+U34*1000000+T34*10000000+S34*100000000+R34*1000000000+Q34*10000000000+P34*100000000000+O34*1000000000000</f>
        <v>0</v>
      </c>
      <c r="AC34" s="73" t="s">
        <v>31</v>
      </c>
      <c r="AD34" s="76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60">
        <f>+AO34+AN34*10+AM34*100+AL34*1000+AK34*10000+AJ34*100000+AI34*1000000+AH34*10000000+AG34*100000000+AF34*1000000000+AE34*10000000000</f>
        <v>0</v>
      </c>
    </row>
    <row r="35" spans="1:50" ht="5.0999999999999996" customHeight="1" x14ac:dyDescent="0.2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5"/>
      <c r="M35" s="5"/>
      <c r="N35" s="5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66"/>
      <c r="AC35" s="5"/>
      <c r="AD35" s="5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59"/>
    </row>
    <row r="36" spans="1:50" ht="11.1" customHeight="1" x14ac:dyDescent="0.2">
      <c r="A36" s="95" t="s">
        <v>18</v>
      </c>
      <c r="B36" s="96" t="s">
        <v>26</v>
      </c>
      <c r="C36" s="96"/>
      <c r="D36" s="96"/>
      <c r="E36" s="96"/>
      <c r="F36" s="96"/>
      <c r="G36" s="96"/>
      <c r="H36" s="96"/>
      <c r="I36" s="96"/>
      <c r="J36" s="96"/>
      <c r="K36" s="96"/>
      <c r="L36" s="18"/>
      <c r="M36" s="18"/>
      <c r="N36" s="18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66"/>
      <c r="AC36" s="5"/>
      <c r="AD36" s="5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59"/>
    </row>
    <row r="37" spans="1:50" ht="11.1" customHeight="1" x14ac:dyDescent="0.2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18"/>
      <c r="M37" s="97" t="s">
        <v>30</v>
      </c>
      <c r="N37" s="98"/>
      <c r="O37" s="70" t="str">
        <f>MID(AB38,1,1)</f>
        <v xml:space="preserve"> </v>
      </c>
      <c r="P37" s="70" t="str">
        <f>MID(AB38,2,1)</f>
        <v xml:space="preserve"> </v>
      </c>
      <c r="Q37" s="70" t="str">
        <f>MID(AB38,3,1)</f>
        <v xml:space="preserve"> </v>
      </c>
      <c r="R37" s="70" t="str">
        <f>MID(AB38,4,1)</f>
        <v xml:space="preserve"> </v>
      </c>
      <c r="S37" s="70" t="str">
        <f>MID(AB38,5,1)</f>
        <v xml:space="preserve"> </v>
      </c>
      <c r="T37" s="70" t="str">
        <f>MID(AB38,6,1)</f>
        <v xml:space="preserve"> </v>
      </c>
      <c r="U37" s="70" t="str">
        <f>MID(AB38,7,1)</f>
        <v xml:space="preserve"> </v>
      </c>
      <c r="V37" s="70" t="str">
        <f>MID(AB38,8,1)</f>
        <v xml:space="preserve"> </v>
      </c>
      <c r="W37" s="70" t="str">
        <f>MID(AB38,9,1)</f>
        <v xml:space="preserve"> </v>
      </c>
      <c r="X37" s="70" t="str">
        <f>MID(AB38,10,1)</f>
        <v xml:space="preserve"> </v>
      </c>
      <c r="Y37" s="70" t="str">
        <f>MID(AB38,11,1)</f>
        <v xml:space="preserve"> </v>
      </c>
      <c r="Z37" s="70" t="str">
        <f>MID(AB38,12,1)</f>
        <v xml:space="preserve"> </v>
      </c>
      <c r="AA37" s="70" t="str">
        <f>MID(AB38,13,1)</f>
        <v xml:space="preserve"> </v>
      </c>
      <c r="AB37" s="67">
        <f>+AB34+AB31+AB28+AB25</f>
        <v>0</v>
      </c>
      <c r="AC37" s="97" t="s">
        <v>32</v>
      </c>
      <c r="AD37" s="99"/>
      <c r="AE37" s="70" t="str">
        <f>MID(AP38,1,1)</f>
        <v xml:space="preserve"> </v>
      </c>
      <c r="AF37" s="70" t="str">
        <f>MID(AP38,2,1)</f>
        <v xml:space="preserve"> </v>
      </c>
      <c r="AG37" s="70" t="str">
        <f>MID(AP38,3,1)</f>
        <v xml:space="preserve"> </v>
      </c>
      <c r="AH37" s="70" t="str">
        <f>MID(AP38,4,1)</f>
        <v xml:space="preserve"> </v>
      </c>
      <c r="AI37" s="70" t="str">
        <f>MID(AP38,5,1)</f>
        <v xml:space="preserve"> </v>
      </c>
      <c r="AJ37" s="70" t="str">
        <f>MID(AP38,6,1)</f>
        <v xml:space="preserve"> </v>
      </c>
      <c r="AK37" s="70" t="str">
        <f>MID(AP38,7,1)</f>
        <v xml:space="preserve"> </v>
      </c>
      <c r="AL37" s="70" t="str">
        <f>MID(AP38,8,1)</f>
        <v xml:space="preserve"> </v>
      </c>
      <c r="AM37" s="70" t="str">
        <f>MID(AP38,9,1)</f>
        <v xml:space="preserve"> </v>
      </c>
      <c r="AN37" s="70" t="str">
        <f>MID(AP38,10,1)</f>
        <v xml:space="preserve"> </v>
      </c>
      <c r="AO37" s="70" t="str">
        <f>MID(AP38,11,1)</f>
        <v xml:space="preserve"> </v>
      </c>
      <c r="AP37" s="61">
        <f>+AP34+AP31</f>
        <v>0</v>
      </c>
    </row>
    <row r="38" spans="1:50" ht="6" customHeight="1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68" t="str">
        <f>REPT(" ",(13-LEN(TEXT(AB37,"############"))))&amp;TEXT(AB37,"############")</f>
        <v xml:space="preserve">             </v>
      </c>
      <c r="AC38" s="32"/>
      <c r="AD38" s="32"/>
      <c r="AE38" s="32"/>
      <c r="AF38" s="32"/>
      <c r="AG38" s="32"/>
      <c r="AH38" s="5"/>
      <c r="AI38" s="5"/>
      <c r="AJ38" s="5"/>
      <c r="AK38" s="5"/>
      <c r="AL38" s="5"/>
      <c r="AM38" s="5"/>
      <c r="AN38" s="5"/>
      <c r="AO38" s="5"/>
      <c r="AP38" s="62" t="str">
        <f>REPT(" ",(11-LEN(TEXT(AP37,"############"))))&amp;TEXT(AP37,"############")</f>
        <v xml:space="preserve">           </v>
      </c>
    </row>
    <row r="39" spans="1:50" x14ac:dyDescent="0.2">
      <c r="A39" s="94" t="s">
        <v>42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66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9"/>
    </row>
    <row r="40" spans="1:50" ht="6" customHeight="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6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9"/>
    </row>
    <row r="41" spans="1:50" ht="11.1" customHeight="1" x14ac:dyDescent="0.2">
      <c r="A41" s="71" t="s">
        <v>19</v>
      </c>
      <c r="B41" s="72" t="s">
        <v>44</v>
      </c>
      <c r="C41" s="72"/>
      <c r="D41" s="72"/>
      <c r="E41" s="72"/>
      <c r="F41" s="72"/>
      <c r="G41" s="72"/>
      <c r="H41" s="72"/>
      <c r="I41" s="72"/>
      <c r="J41" s="72"/>
      <c r="K41" s="72"/>
      <c r="L41" s="18"/>
      <c r="M41" s="18"/>
      <c r="N41" s="18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66"/>
      <c r="AC41" s="5"/>
      <c r="AD41" s="5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59"/>
    </row>
    <row r="42" spans="1:50" ht="11.1" customHeight="1" x14ac:dyDescent="0.2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18"/>
      <c r="M42" s="73" t="s">
        <v>33</v>
      </c>
      <c r="N42" s="74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64">
        <f>+AA42+Z42*10+Y42*100+X42*1000+W42*10000+V42*100000+U42*1000000+T42*10000000+S42*100000000+R42*1000000000+Q42*10000000000+P42*100000000000+O42*1000000000000</f>
        <v>0</v>
      </c>
      <c r="AC42" s="73" t="s">
        <v>37</v>
      </c>
      <c r="AD42" s="76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60">
        <f>+AO42+AN42*10+AM42*100+AL42*1000+AK42*10000+AJ42*100000+AI42*1000000+AH42*10000000+AG42*100000000+AF42*1000000000+AE42*10000000000</f>
        <v>0</v>
      </c>
      <c r="AQ42" s="33"/>
      <c r="AR42" s="33"/>
      <c r="AS42" s="34"/>
      <c r="AT42" s="33"/>
      <c r="AU42" s="35"/>
      <c r="AV42" s="33"/>
      <c r="AW42" s="33"/>
      <c r="AX42" s="34"/>
    </row>
    <row r="43" spans="1:50" ht="5.0999999999999996" customHeight="1" x14ac:dyDescent="0.2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6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9"/>
    </row>
    <row r="44" spans="1:50" ht="11.1" customHeight="1" x14ac:dyDescent="0.2">
      <c r="A44" s="71" t="s">
        <v>20</v>
      </c>
      <c r="B44" s="72" t="s">
        <v>45</v>
      </c>
      <c r="C44" s="72"/>
      <c r="D44" s="72"/>
      <c r="E44" s="72"/>
      <c r="F44" s="72"/>
      <c r="G44" s="72"/>
      <c r="H44" s="72"/>
      <c r="I44" s="72"/>
      <c r="J44" s="72"/>
      <c r="K44" s="72"/>
      <c r="L44" s="18"/>
      <c r="M44" s="18"/>
      <c r="N44" s="18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66"/>
      <c r="AC44" s="5"/>
      <c r="AD44" s="5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59"/>
    </row>
    <row r="45" spans="1:50" ht="11.1" customHeight="1" x14ac:dyDescent="0.2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18"/>
      <c r="M45" s="73" t="s">
        <v>34</v>
      </c>
      <c r="N45" s="74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64">
        <f>+AA45+Z45*10+Y45*100+X45*1000+W45*10000+V45*100000+U45*1000000+T45*10000000+S45*100000000+R45*1000000000+Q45*10000000000+P45*100000000000+O45*1000000000000</f>
        <v>0</v>
      </c>
      <c r="AC45" s="73" t="s">
        <v>38</v>
      </c>
      <c r="AD45" s="76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60">
        <f>+AO45+AN45*10+AM45*100+AL45*1000+AK45*10000+AJ45*100000+AI45*1000000+AH45*10000000+AG45*100000000+AF45*1000000000+AE45*10000000000</f>
        <v>0</v>
      </c>
    </row>
    <row r="46" spans="1:50" ht="5.0999999999999996" customHeight="1" x14ac:dyDescent="0.2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66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9"/>
    </row>
    <row r="47" spans="1:50" ht="11.1" customHeight="1" x14ac:dyDescent="0.2">
      <c r="A47" s="71" t="s">
        <v>21</v>
      </c>
      <c r="B47" s="72" t="s">
        <v>46</v>
      </c>
      <c r="C47" s="72"/>
      <c r="D47" s="72"/>
      <c r="E47" s="72"/>
      <c r="F47" s="72"/>
      <c r="G47" s="72"/>
      <c r="H47" s="72"/>
      <c r="I47" s="72"/>
      <c r="J47" s="72"/>
      <c r="K47" s="72"/>
      <c r="L47" s="18"/>
      <c r="M47" s="18"/>
      <c r="N47" s="18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66"/>
      <c r="AC47" s="5"/>
      <c r="AD47" s="5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59"/>
    </row>
    <row r="48" spans="1:50" ht="11.1" customHeight="1" x14ac:dyDescent="0.2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18"/>
      <c r="M48" s="73" t="s">
        <v>35</v>
      </c>
      <c r="N48" s="74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64">
        <f>+AA48+Z48*10+Y48*100+X48*1000+W48*10000+V48*100000+U48*1000000+T48*10000000+S48*100000000+R48*1000000000+Q48*10000000000+P48*100000000000+O48*1000000000000</f>
        <v>0</v>
      </c>
      <c r="AC48" s="73" t="s">
        <v>39</v>
      </c>
      <c r="AD48" s="76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60">
        <f>+AO48+AN48*10+AM48*100+AL48*1000+AK48*10000+AJ48*100000+AI48*1000000+AH48*10000000+AG48*100000000+AF48*1000000000+AE48*10000000000</f>
        <v>0</v>
      </c>
    </row>
    <row r="49" spans="1:42" ht="5.0999999999999996" customHeight="1" x14ac:dyDescent="0.2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6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9"/>
    </row>
    <row r="50" spans="1:42" ht="11.1" customHeight="1" x14ac:dyDescent="0.2">
      <c r="A50" s="100" t="s">
        <v>22</v>
      </c>
      <c r="B50" s="101" t="s">
        <v>47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8"/>
      <c r="M50" s="18"/>
      <c r="N50" s="18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66"/>
      <c r="AC50" s="5"/>
      <c r="AD50" s="5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59"/>
    </row>
    <row r="51" spans="1:42" ht="11.1" customHeight="1" x14ac:dyDescent="0.2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8"/>
      <c r="M51" s="97" t="s">
        <v>36</v>
      </c>
      <c r="N51" s="98"/>
      <c r="O51" s="70" t="str">
        <f>MID(AB52,1,1)</f>
        <v xml:space="preserve"> </v>
      </c>
      <c r="P51" s="70" t="str">
        <f>MID(AB52,2,1)</f>
        <v xml:space="preserve"> </v>
      </c>
      <c r="Q51" s="70" t="str">
        <f>MID(AB52,3,1)</f>
        <v xml:space="preserve"> </v>
      </c>
      <c r="R51" s="70" t="str">
        <f>MID(AB52,4,1)</f>
        <v xml:space="preserve"> </v>
      </c>
      <c r="S51" s="70" t="str">
        <f>MID(AB52,5,1)</f>
        <v xml:space="preserve"> </v>
      </c>
      <c r="T51" s="70" t="str">
        <f>MID(AB52,6,1)</f>
        <v xml:space="preserve"> </v>
      </c>
      <c r="U51" s="70" t="str">
        <f>MID(AB52,7,1)</f>
        <v xml:space="preserve"> </v>
      </c>
      <c r="V51" s="70" t="str">
        <f>MID(AB52,8,1)</f>
        <v xml:space="preserve"> </v>
      </c>
      <c r="W51" s="70" t="str">
        <f>MID(AB52,9,1)</f>
        <v xml:space="preserve"> </v>
      </c>
      <c r="X51" s="70" t="str">
        <f>MID(AB52,10,1)</f>
        <v xml:space="preserve"> </v>
      </c>
      <c r="Y51" s="70" t="str">
        <f>MID(AB52,11,1)</f>
        <v xml:space="preserve"> </v>
      </c>
      <c r="Z51" s="70" t="str">
        <f>MID(AB52,12,1)</f>
        <v xml:space="preserve"> </v>
      </c>
      <c r="AA51" s="70" t="str">
        <f>MID(AB52,13,1)</f>
        <v xml:space="preserve"> </v>
      </c>
      <c r="AB51" s="67">
        <f>+AB48+AB45+AB42</f>
        <v>0</v>
      </c>
      <c r="AC51" s="97" t="s">
        <v>40</v>
      </c>
      <c r="AD51" s="99"/>
      <c r="AE51" s="70" t="str">
        <f>MID(AP52,1,1)</f>
        <v xml:space="preserve"> </v>
      </c>
      <c r="AF51" s="70" t="str">
        <f>MID(AP52,2,1)</f>
        <v xml:space="preserve"> </v>
      </c>
      <c r="AG51" s="70" t="str">
        <f>MID(AP52,3,1)</f>
        <v xml:space="preserve"> </v>
      </c>
      <c r="AH51" s="70" t="str">
        <f>MID(AP52,4,1)</f>
        <v xml:space="preserve"> </v>
      </c>
      <c r="AI51" s="70" t="str">
        <f>MID(AP52,5,1)</f>
        <v xml:space="preserve"> </v>
      </c>
      <c r="AJ51" s="70" t="str">
        <f>MID(AP52,6,1)</f>
        <v xml:space="preserve"> </v>
      </c>
      <c r="AK51" s="70" t="str">
        <f>MID(AP52,7,1)</f>
        <v xml:space="preserve"> </v>
      </c>
      <c r="AL51" s="70" t="str">
        <f>MID(AP52,8,1)</f>
        <v xml:space="preserve"> </v>
      </c>
      <c r="AM51" s="70" t="str">
        <f>MID(AP52,9,1)</f>
        <v xml:space="preserve"> </v>
      </c>
      <c r="AN51" s="70" t="str">
        <f>MID(AP52,10,1)</f>
        <v xml:space="preserve"> </v>
      </c>
      <c r="AO51" s="70" t="str">
        <f>MID(AP52,11,1)</f>
        <v xml:space="preserve"> </v>
      </c>
      <c r="AP51" s="61">
        <f>+AP48+AP45+AP42</f>
        <v>0</v>
      </c>
    </row>
    <row r="52" spans="1:42" ht="6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8" t="str">
        <f>REPT(" ",(13-LEN(TEXT(AB51,"############"))))&amp;TEXT(AB51,"############")</f>
        <v xml:space="preserve">             </v>
      </c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62" t="str">
        <f>REPT(" ",(11-LEN(TEXT(AP51,"############"))))&amp;TEXT(AP51,"############")</f>
        <v xml:space="preserve">           </v>
      </c>
    </row>
    <row r="53" spans="1:42" x14ac:dyDescent="0.2">
      <c r="A53" s="94" t="s">
        <v>41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9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9"/>
    </row>
    <row r="54" spans="1:42" ht="6" customHeight="1" x14ac:dyDescent="0.2">
      <c r="A54" s="30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9"/>
    </row>
    <row r="55" spans="1:42" ht="11.1" customHeight="1" x14ac:dyDescent="0.2">
      <c r="A55" s="71" t="s">
        <v>43</v>
      </c>
      <c r="B55" s="72" t="s">
        <v>48</v>
      </c>
      <c r="C55" s="72"/>
      <c r="D55" s="72"/>
      <c r="E55" s="72"/>
      <c r="F55" s="72"/>
      <c r="G55" s="72"/>
      <c r="H55" s="72"/>
      <c r="I55" s="72"/>
      <c r="J55" s="72"/>
      <c r="K55" s="72"/>
      <c r="L55" s="36"/>
      <c r="M55" s="36"/>
      <c r="N55" s="36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5"/>
      <c r="AC55" s="5"/>
      <c r="AD55" s="5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59"/>
    </row>
    <row r="56" spans="1:42" ht="11.1" customHeight="1" x14ac:dyDescent="0.2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36"/>
      <c r="M56" s="80"/>
      <c r="N56" s="76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5"/>
      <c r="AC56" s="73" t="s">
        <v>49</v>
      </c>
      <c r="AD56" s="76"/>
      <c r="AE56" s="70" t="str">
        <f>MID(AP57,1,1)</f>
        <v xml:space="preserve"> </v>
      </c>
      <c r="AF56" s="70" t="str">
        <f>MID(AP57,2,1)</f>
        <v xml:space="preserve"> </v>
      </c>
      <c r="AG56" s="70" t="str">
        <f>MID(AP57,3,1)</f>
        <v xml:space="preserve"> </v>
      </c>
      <c r="AH56" s="70" t="str">
        <f>MID(AP57,4,1)</f>
        <v xml:space="preserve"> </v>
      </c>
      <c r="AI56" s="70" t="str">
        <f>MID(AP57,5,1)</f>
        <v xml:space="preserve"> </v>
      </c>
      <c r="AJ56" s="70" t="str">
        <f>MID(AP57,6,1)</f>
        <v xml:space="preserve"> </v>
      </c>
      <c r="AK56" s="70" t="str">
        <f>MID(AP57,7,1)</f>
        <v xml:space="preserve"> </v>
      </c>
      <c r="AL56" s="70" t="str">
        <f>MID(AP57,8,1)</f>
        <v xml:space="preserve"> </v>
      </c>
      <c r="AM56" s="70" t="str">
        <f>MID(AP57,9,1)</f>
        <v xml:space="preserve"> </v>
      </c>
      <c r="AN56" s="70" t="str">
        <f>MID(AP57,10,1)</f>
        <v xml:space="preserve"> </v>
      </c>
      <c r="AO56" s="70" t="str">
        <f>MID(AP57,11,1)</f>
        <v xml:space="preserve"> </v>
      </c>
      <c r="AP56" s="61">
        <f>+AP37-AP51</f>
        <v>0</v>
      </c>
    </row>
    <row r="57" spans="1:42" ht="6" customHeight="1" x14ac:dyDescent="0.2">
      <c r="A57" s="2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6"/>
      <c r="M57" s="28"/>
      <c r="N57" s="29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5"/>
      <c r="AC57" s="20"/>
      <c r="AD57" s="29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62" t="str">
        <f>REPT(" ",(11-LEN(TEXT(AP56,"############"))))&amp;TEXT(AP56,"############")</f>
        <v xml:space="preserve">           </v>
      </c>
    </row>
    <row r="58" spans="1:42" s="38" customFormat="1" ht="6.95" customHeight="1" x14ac:dyDescent="0.2"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42" s="38" customFormat="1" ht="6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ht="11.1" customHeight="1" x14ac:dyDescent="0.2">
      <c r="A60" s="71" t="s">
        <v>50</v>
      </c>
      <c r="B60" s="72" t="s">
        <v>51</v>
      </c>
      <c r="C60" s="72"/>
      <c r="D60" s="72"/>
      <c r="E60" s="72"/>
      <c r="F60" s="72"/>
      <c r="G60" s="72"/>
      <c r="H60" s="72"/>
      <c r="I60" s="72"/>
      <c r="J60" s="72"/>
      <c r="K60" s="72"/>
      <c r="L60" s="36"/>
      <c r="M60" s="36"/>
      <c r="N60" s="36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5"/>
      <c r="AD60" s="5"/>
      <c r="AE60" s="11"/>
      <c r="AF60" s="11"/>
      <c r="AG60" s="109" t="s">
        <v>52</v>
      </c>
      <c r="AH60" s="109"/>
      <c r="AI60" s="40"/>
      <c r="AJ60" s="40"/>
      <c r="AK60" s="109" t="s">
        <v>53</v>
      </c>
      <c r="AL60" s="109"/>
      <c r="AM60" s="11"/>
      <c r="AN60" s="11"/>
      <c r="AO60" s="11"/>
      <c r="AP60" s="5"/>
    </row>
    <row r="61" spans="1:42" ht="11.1" customHeight="1" x14ac:dyDescent="0.2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36"/>
      <c r="M61" s="80"/>
      <c r="N61" s="76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5"/>
      <c r="AD61" s="5"/>
      <c r="AE61" s="80"/>
      <c r="AF61" s="76"/>
      <c r="AG61" s="109"/>
      <c r="AH61" s="109"/>
      <c r="AI61" s="40"/>
      <c r="AJ61" s="40"/>
      <c r="AK61" s="109"/>
      <c r="AL61" s="109"/>
      <c r="AM61" s="11"/>
      <c r="AN61" s="11"/>
      <c r="AO61" s="11"/>
      <c r="AP61" s="5"/>
    </row>
    <row r="62" spans="1:42" ht="9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110" t="s">
        <v>54</v>
      </c>
      <c r="AF62" s="110"/>
      <c r="AG62" s="110"/>
      <c r="AH62" s="110"/>
      <c r="AI62" s="110"/>
      <c r="AJ62" s="110"/>
      <c r="AK62" s="110"/>
      <c r="AL62" s="110"/>
      <c r="AM62" s="110"/>
      <c r="AN62" s="110"/>
      <c r="AO62" s="5"/>
      <c r="AP62" s="5"/>
    </row>
    <row r="63" spans="1:42" ht="6.95" customHeight="1" x14ac:dyDescent="0.2"/>
    <row r="64" spans="1:42" s="45" customFormat="1" ht="9.75" customHeight="1" x14ac:dyDescent="0.15">
      <c r="A64" s="41"/>
      <c r="B64" s="42" t="s">
        <v>57</v>
      </c>
      <c r="C64" s="42"/>
      <c r="D64" s="42"/>
      <c r="E64" s="42"/>
      <c r="F64" s="42"/>
      <c r="G64" s="42"/>
      <c r="H64" s="42"/>
      <c r="I64" s="42"/>
      <c r="J64" s="42"/>
      <c r="K64" s="42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4"/>
    </row>
    <row r="65" spans="1:42" x14ac:dyDescent="0.2">
      <c r="A65" s="46"/>
      <c r="B65" s="47" t="s">
        <v>59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48"/>
    </row>
    <row r="66" spans="1:42" x14ac:dyDescent="0.2">
      <c r="A66" s="46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7"/>
      <c r="R66" s="17"/>
      <c r="S66" s="21"/>
      <c r="T66" s="21"/>
      <c r="U66" s="21"/>
      <c r="V66" s="21"/>
      <c r="W66" s="21"/>
      <c r="X66" s="21"/>
      <c r="Y66" s="21"/>
      <c r="Z66" s="21"/>
      <c r="AA66" s="21"/>
      <c r="AB66" s="17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48"/>
    </row>
    <row r="67" spans="1:42" s="45" customFormat="1" ht="8.25" x14ac:dyDescent="0.15">
      <c r="A67" s="49"/>
      <c r="B67" s="108" t="s">
        <v>67</v>
      </c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50"/>
      <c r="R67" s="50"/>
      <c r="S67" s="106" t="s">
        <v>60</v>
      </c>
      <c r="T67" s="106"/>
      <c r="U67" s="106"/>
      <c r="V67" s="106"/>
      <c r="W67" s="106"/>
      <c r="X67" s="106"/>
      <c r="Y67" s="106"/>
      <c r="Z67" s="106"/>
      <c r="AA67" s="106"/>
      <c r="AB67" s="50"/>
      <c r="AC67" s="106" t="s">
        <v>61</v>
      </c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51"/>
    </row>
    <row r="68" spans="1:42" ht="8.25" customHeight="1" x14ac:dyDescent="0.2">
      <c r="A68" s="4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48"/>
    </row>
    <row r="69" spans="1:42" x14ac:dyDescent="0.2">
      <c r="A69" s="46"/>
      <c r="B69" s="47" t="s">
        <v>68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48"/>
    </row>
    <row r="70" spans="1:42" ht="5.25" customHeight="1" x14ac:dyDescent="0.2">
      <c r="A70" s="46"/>
      <c r="B70" s="4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48"/>
    </row>
    <row r="71" spans="1:42" x14ac:dyDescent="0.2">
      <c r="A71" s="46"/>
      <c r="B71" s="105" t="s">
        <v>69</v>
      </c>
      <c r="C71" s="105"/>
      <c r="D71" s="105"/>
      <c r="E71" s="105"/>
      <c r="F71" s="105"/>
      <c r="G71" s="105"/>
      <c r="H71" s="105"/>
      <c r="I71" s="105"/>
      <c r="J71" s="105"/>
      <c r="K71" s="17"/>
      <c r="L71" s="107"/>
      <c r="M71" s="105"/>
      <c r="N71" s="105"/>
      <c r="O71" s="105"/>
      <c r="P71" s="105"/>
      <c r="Q71" s="17"/>
      <c r="R71" s="17"/>
      <c r="S71" s="52"/>
      <c r="T71" s="52"/>
      <c r="U71" s="52"/>
      <c r="V71" s="52"/>
      <c r="W71" s="52"/>
      <c r="X71" s="52"/>
      <c r="Y71" s="52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48"/>
    </row>
    <row r="72" spans="1:42" s="45" customFormat="1" ht="9" x14ac:dyDescent="0.15">
      <c r="A72" s="49"/>
      <c r="B72" s="106" t="s">
        <v>62</v>
      </c>
      <c r="C72" s="106"/>
      <c r="D72" s="106"/>
      <c r="E72" s="106"/>
      <c r="F72" s="106"/>
      <c r="G72" s="106"/>
      <c r="H72" s="106"/>
      <c r="I72" s="106"/>
      <c r="J72" s="106"/>
      <c r="K72" s="53"/>
      <c r="L72" s="108" t="s">
        <v>63</v>
      </c>
      <c r="M72" s="108"/>
      <c r="N72" s="108"/>
      <c r="O72" s="108"/>
      <c r="P72" s="108"/>
      <c r="Q72" s="50"/>
      <c r="R72" s="50"/>
      <c r="T72" s="104" t="s">
        <v>64</v>
      </c>
      <c r="U72" s="104"/>
      <c r="V72" s="104"/>
      <c r="W72" s="53"/>
      <c r="X72" s="53"/>
      <c r="Y72" s="53"/>
      <c r="Z72" s="106" t="s">
        <v>65</v>
      </c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51"/>
    </row>
    <row r="73" spans="1:42" x14ac:dyDescent="0.2">
      <c r="A73" s="4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48"/>
    </row>
    <row r="74" spans="1:42" s="45" customFormat="1" ht="9.75" customHeight="1" x14ac:dyDescent="0.15">
      <c r="A74" s="41"/>
      <c r="B74" s="42" t="s">
        <v>58</v>
      </c>
      <c r="C74" s="42"/>
      <c r="D74" s="42"/>
      <c r="E74" s="42"/>
      <c r="F74" s="42"/>
      <c r="G74" s="42"/>
      <c r="H74" s="42"/>
      <c r="I74" s="42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4"/>
    </row>
    <row r="75" spans="1:42" x14ac:dyDescent="0.2">
      <c r="A75" s="46"/>
      <c r="B75" s="47" t="s">
        <v>66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48"/>
    </row>
    <row r="76" spans="1:42" x14ac:dyDescent="0.2">
      <c r="A76" s="4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48"/>
    </row>
    <row r="77" spans="1:42" x14ac:dyDescent="0.2">
      <c r="A77" s="4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48"/>
    </row>
    <row r="78" spans="1:42" x14ac:dyDescent="0.2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6"/>
    </row>
  </sheetData>
  <sheetProtection password="D3BA" sheet="1" objects="1" scenarios="1"/>
  <mergeCells count="80">
    <mergeCell ref="AW30:BG30"/>
    <mergeCell ref="AW31:BG31"/>
    <mergeCell ref="W18:AO18"/>
    <mergeCell ref="Z71:AO71"/>
    <mergeCell ref="AC56:AD56"/>
    <mergeCell ref="AC51:AD51"/>
    <mergeCell ref="AC34:AD34"/>
    <mergeCell ref="AC48:AD48"/>
    <mergeCell ref="S67:AA67"/>
    <mergeCell ref="Z72:AO72"/>
    <mergeCell ref="AC67:AO67"/>
    <mergeCell ref="AG60:AH61"/>
    <mergeCell ref="AK60:AL61"/>
    <mergeCell ref="AE62:AN62"/>
    <mergeCell ref="AE61:AF61"/>
    <mergeCell ref="M56:N56"/>
    <mergeCell ref="A1:S2"/>
    <mergeCell ref="J4:S4"/>
    <mergeCell ref="T72:V72"/>
    <mergeCell ref="B71:J71"/>
    <mergeCell ref="B72:J72"/>
    <mergeCell ref="L71:P71"/>
    <mergeCell ref="L72:P72"/>
    <mergeCell ref="B66:P66"/>
    <mergeCell ref="B67:P67"/>
    <mergeCell ref="M51:N51"/>
    <mergeCell ref="A60:A61"/>
    <mergeCell ref="B60:K61"/>
    <mergeCell ref="M61:N61"/>
    <mergeCell ref="A39:K39"/>
    <mergeCell ref="A53:K53"/>
    <mergeCell ref="A55:A56"/>
    <mergeCell ref="B55:K56"/>
    <mergeCell ref="A50:A51"/>
    <mergeCell ref="B50:K51"/>
    <mergeCell ref="A44:A45"/>
    <mergeCell ref="B44:K45"/>
    <mergeCell ref="M45:N45"/>
    <mergeCell ref="AC45:AD45"/>
    <mergeCell ref="A47:A48"/>
    <mergeCell ref="B47:K48"/>
    <mergeCell ref="M48:N48"/>
    <mergeCell ref="A36:A37"/>
    <mergeCell ref="B36:K37"/>
    <mergeCell ref="M37:N37"/>
    <mergeCell ref="AC37:AD37"/>
    <mergeCell ref="A41:A42"/>
    <mergeCell ref="B41:K42"/>
    <mergeCell ref="M42:N42"/>
    <mergeCell ref="AC42:AD42"/>
    <mergeCell ref="A7:AP8"/>
    <mergeCell ref="V11:W11"/>
    <mergeCell ref="M17:S17"/>
    <mergeCell ref="B24:K25"/>
    <mergeCell ref="W19:AO19"/>
    <mergeCell ref="AF21:AN21"/>
    <mergeCell ref="A24:A25"/>
    <mergeCell ref="A22:K22"/>
    <mergeCell ref="O22:AA22"/>
    <mergeCell ref="W17:AO17"/>
    <mergeCell ref="AC11:AF11"/>
    <mergeCell ref="AC12:AF12"/>
    <mergeCell ref="A27:A28"/>
    <mergeCell ref="B27:K28"/>
    <mergeCell ref="M28:N28"/>
    <mergeCell ref="AC28:AD28"/>
    <mergeCell ref="AE22:AO22"/>
    <mergeCell ref="M25:N25"/>
    <mergeCell ref="W15:AO15"/>
    <mergeCell ref="W16:AO16"/>
    <mergeCell ref="A33:A34"/>
    <mergeCell ref="B33:K34"/>
    <mergeCell ref="M34:N34"/>
    <mergeCell ref="AJ1:AP1"/>
    <mergeCell ref="A30:A31"/>
    <mergeCell ref="B30:K31"/>
    <mergeCell ref="M31:N31"/>
    <mergeCell ref="AC31:AD31"/>
    <mergeCell ref="R11:U11"/>
    <mergeCell ref="X11:AA11"/>
  </mergeCells>
  <phoneticPr fontId="2" type="noConversion"/>
  <pageMargins left="0.54" right="0.34" top="0.45" bottom="0.25" header="0.17" footer="0.4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administrator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</dc:creator>
  <cp:lastModifiedBy>Bojan</cp:lastModifiedBy>
  <cp:lastPrinted>2005-04-10T11:15:28Z</cp:lastPrinted>
  <dcterms:created xsi:type="dcterms:W3CDTF">2005-02-08T12:38:48Z</dcterms:created>
  <dcterms:modified xsi:type="dcterms:W3CDTF">2015-10-12T16:29:08Z</dcterms:modified>
</cp:coreProperties>
</file>